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MARCIA BRANDAO\Documents\HABER CORP\Infra de Loteamento\"/>
    </mc:Choice>
  </mc:AlternateContent>
  <xr:revisionPtr revIDLastSave="0" documentId="13_ncr:1_{98ACBF34-DD47-4691-A14B-80F6E8855E2B}" xr6:coauthVersionLast="34" xr6:coauthVersionMax="34" xr10:uidLastSave="{00000000-0000-0000-0000-000000000000}"/>
  <bookViews>
    <workbookView xWindow="0" yWindow="0" windowWidth="20490" windowHeight="6945" activeTab="2" xr2:uid="{00000000-000D-0000-FFFF-FFFF00000000}"/>
  </bookViews>
  <sheets>
    <sheet name="1.Inf. loteamento-empreend" sheetId="1" r:id="rId1"/>
    <sheet name="2. Informações Carteira" sheetId="2" r:id="rId2"/>
    <sheet name="3. Historico com Inadimpl." sheetId="4" r:id="rId3"/>
    <sheet name="Planilha1" sheetId="6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2" i="1" s="1"/>
  <c r="B17" i="1"/>
  <c r="B16" i="1"/>
</calcChain>
</file>

<file path=xl/sharedStrings.xml><?xml version="1.0" encoding="utf-8"?>
<sst xmlns="http://schemas.openxmlformats.org/spreadsheetml/2006/main" count="71" uniqueCount="67">
  <si>
    <t xml:space="preserve"> </t>
  </si>
  <si>
    <t xml:space="preserve">               1.    Loteador (SPE)</t>
  </si>
  <si>
    <t>2.    Empreendimento</t>
  </si>
  <si>
    <t xml:space="preserve">3 .   Localização </t>
  </si>
  <si>
    <t>ID Contrato</t>
  </si>
  <si>
    <t>Empreendimento</t>
  </si>
  <si>
    <t>Quadra</t>
  </si>
  <si>
    <t>Unidade</t>
  </si>
  <si>
    <t>Área (m²)</t>
  </si>
  <si>
    <t>Mutuário</t>
  </si>
  <si>
    <t>CPF CNPJ</t>
  </si>
  <si>
    <t>Data Nascimento</t>
  </si>
  <si>
    <t>Juros Contrato</t>
  </si>
  <si>
    <t>Indexador</t>
  </si>
  <si>
    <t>Adm Carteira</t>
  </si>
  <si>
    <t>Data Contrato</t>
  </si>
  <si>
    <t>Valor Imóvel(Preço a vista)</t>
  </si>
  <si>
    <t>Sistema Amortização</t>
  </si>
  <si>
    <t>Prazo Amortização</t>
  </si>
  <si>
    <t>Prazo Amortização Remanescente</t>
  </si>
  <si>
    <t>Valor Financiamento(valor do contrato)</t>
  </si>
  <si>
    <t>Saldo Devedor</t>
  </si>
  <si>
    <t>Data Vencimento</t>
  </si>
  <si>
    <t>Data Pagamento</t>
  </si>
  <si>
    <t>Valor Prestação</t>
  </si>
  <si>
    <t>Correção</t>
  </si>
  <si>
    <t>Multa</t>
  </si>
  <si>
    <t>Mora</t>
  </si>
  <si>
    <t>Acrescimos</t>
  </si>
  <si>
    <t>Descontos</t>
  </si>
  <si>
    <t>Valor Pago</t>
  </si>
  <si>
    <t>INFORMAÇÕES PARA PREENCHIMENTO DO EMPREENDIMENTO/LOTEADOR</t>
  </si>
  <si>
    <t>5.   Quantidade de Lotes.</t>
  </si>
  <si>
    <t>5.1  Permutas</t>
  </si>
  <si>
    <t>5.2  Vendidos</t>
  </si>
  <si>
    <t>5.3  Estoque</t>
  </si>
  <si>
    <t>6.    % de vendas</t>
  </si>
  <si>
    <t>7.    Custo total da obra (R$)</t>
  </si>
  <si>
    <t>7.1  Custo já incorrido obra (R$)</t>
  </si>
  <si>
    <t>7.2  Custo a incorrer obra (R$)</t>
  </si>
  <si>
    <t>8.     % de Obra executada/realizada</t>
  </si>
  <si>
    <t>9.     Recebíveis Vendas (R$)</t>
  </si>
  <si>
    <t>9.1   Já recebidos (R$)</t>
  </si>
  <si>
    <t>9.2   A receber durante período de obra (R$)</t>
  </si>
  <si>
    <t>9.3   A receber pós obra (R$)</t>
  </si>
  <si>
    <t>9.4   Estoque</t>
  </si>
  <si>
    <t>10.     VGV</t>
  </si>
  <si>
    <t>11.   Público Alvo da Região Atuação</t>
  </si>
  <si>
    <t>12.   Data de Lançamento</t>
  </si>
  <si>
    <t>13.  Data de início da obra</t>
  </si>
  <si>
    <t>14.  Data de término da obra</t>
  </si>
  <si>
    <t>15.  Valor Médio Venda do Lote (R$)</t>
  </si>
  <si>
    <t>16.  Área média do lote (m²)</t>
  </si>
  <si>
    <t>17.  Valor Médio prestação Mês (R$)</t>
  </si>
  <si>
    <t>18.  Índice de Correção das parcelas.</t>
  </si>
  <si>
    <t>19.  Sistema de Amortização</t>
  </si>
  <si>
    <t>20.  Taxa de Juros.</t>
  </si>
  <si>
    <t>21.   Prazo de financiamento direto</t>
  </si>
  <si>
    <t>22.   Estoque de unidades (R$)</t>
  </si>
  <si>
    <t xml:space="preserve">23.   Data base das informações. </t>
  </si>
  <si>
    <t>24.   Site da empresa</t>
  </si>
  <si>
    <t>25.   Site do empreendimento</t>
  </si>
  <si>
    <t xml:space="preserve">               26.  Cópia da Matrícula do Terreno</t>
  </si>
  <si>
    <t xml:space="preserve">               27.  Cópia Contrato Social SPE/Loteador</t>
  </si>
  <si>
    <t xml:space="preserve">               28. Cópia do Comp. de Compra e Venda</t>
  </si>
  <si>
    <t>4.   CNPJ</t>
  </si>
  <si>
    <t>encaminhar por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</si>
</sst>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3" formatCode="_-* #,##0.00_-;\-* #,##0.00_-;_-* &quot;-&quot;??_-;_-@_-"/>
    <numFmt numFmtId="164" formatCode="&quot;R$&quot;#,##0.00_);[Red]\(&quot;R$&quot;#,##0.00\)"/>
    <numFmt numFmtId="165" formatCode="&quot;R$&quot;\ #,##0.00"/>
    <numFmt numFmtId="166" formatCode="mm\.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9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 vertical="center" indent="5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43" fontId="2" fillId="0" borderId="1" xfId="2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9" fontId="2" fillId="0" borderId="0" xfId="0" applyNumberFormat="1" applyFont="1"/>
    <xf numFmtId="10" fontId="2" fillId="0" borderId="0" xfId="1" applyNumberFormat="1" applyFont="1"/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7" fillId="4" borderId="1" xfId="3" applyFont="1" applyFill="1" applyBorder="1" applyAlignment="1" applyProtection="1">
      <alignment horizontal="center" vertical="center" wrapText="1"/>
      <protection locked="0"/>
    </xf>
    <xf numFmtId="165" fontId="7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3" applyNumberFormat="1" applyFont="1" applyFill="1" applyBorder="1" applyAlignment="1" applyProtection="1">
      <alignment horizontal="center" vertical="center" wrapText="1"/>
      <protection locked="0"/>
    </xf>
    <xf numFmtId="166" fontId="7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" vertical="center"/>
    </xf>
  </cellXfs>
  <cellStyles count="6">
    <cellStyle name="Bom" xfId="3" builtinId="26"/>
    <cellStyle name="Normal" xfId="0" builtinId="0"/>
    <cellStyle name="Normal 2" xfId="4" xr:uid="{00000000-0005-0000-0000-000002000000}"/>
    <cellStyle name="Porcentagem" xfId="1" builtinId="5"/>
    <cellStyle name="Vírgula" xfId="2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9524</xdr:rowOff>
    </xdr:from>
    <xdr:to>
      <xdr:col>0</xdr:col>
      <xdr:colOff>1057275</xdr:colOff>
      <xdr:row>1</xdr:row>
      <xdr:rowOff>638173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8B0174-15C5-4D71-86AA-C5EF4DD1EA8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4"/>
          <a:ext cx="1057275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showGridLines="0" workbookViewId="0">
      <selection activeCell="D9" sqref="D9"/>
    </sheetView>
  </sheetViews>
  <sheetFormatPr defaultColWidth="8.85546875" defaultRowHeight="12" x14ac:dyDescent="0.2"/>
  <cols>
    <col min="1" max="1" width="40.5703125" style="3" bestFit="1" customWidth="1"/>
    <col min="2" max="2" width="63.42578125" style="14" customWidth="1"/>
    <col min="3" max="16384" width="8.85546875" style="3"/>
  </cols>
  <sheetData>
    <row r="1" spans="1:2" ht="10.5" customHeight="1" x14ac:dyDescent="0.2"/>
    <row r="2" spans="1:2" ht="52.5" customHeight="1" x14ac:dyDescent="0.2">
      <c r="A2" s="22"/>
      <c r="B2" s="22"/>
    </row>
    <row r="3" spans="1:2" ht="18" customHeight="1" x14ac:dyDescent="0.25">
      <c r="A3" s="17" t="s">
        <v>31</v>
      </c>
      <c r="B3" s="16"/>
    </row>
    <row r="4" spans="1:2" x14ac:dyDescent="0.2">
      <c r="A4" s="1" t="s">
        <v>1</v>
      </c>
      <c r="B4" s="4"/>
    </row>
    <row r="5" spans="1:2" x14ac:dyDescent="0.2">
      <c r="A5" s="2" t="s">
        <v>2</v>
      </c>
      <c r="B5" s="4"/>
    </row>
    <row r="6" spans="1:2" x14ac:dyDescent="0.2">
      <c r="A6" s="2" t="s">
        <v>3</v>
      </c>
      <c r="B6" s="4"/>
    </row>
    <row r="7" spans="1:2" x14ac:dyDescent="0.2">
      <c r="A7" s="2" t="s">
        <v>65</v>
      </c>
      <c r="B7" s="4"/>
    </row>
    <row r="8" spans="1:2" x14ac:dyDescent="0.2">
      <c r="A8" s="2" t="s">
        <v>32</v>
      </c>
      <c r="B8" s="5">
        <f>B9+B10+B11</f>
        <v>0</v>
      </c>
    </row>
    <row r="9" spans="1:2" x14ac:dyDescent="0.2">
      <c r="A9" s="2" t="s">
        <v>33</v>
      </c>
      <c r="B9" s="4"/>
    </row>
    <row r="10" spans="1:2" x14ac:dyDescent="0.2">
      <c r="A10" s="2" t="s">
        <v>34</v>
      </c>
      <c r="B10" s="4"/>
    </row>
    <row r="11" spans="1:2" x14ac:dyDescent="0.2">
      <c r="A11" s="2" t="s">
        <v>35</v>
      </c>
      <c r="B11" s="4"/>
    </row>
    <row r="12" spans="1:2" x14ac:dyDescent="0.2">
      <c r="A12" s="2" t="s">
        <v>36</v>
      </c>
      <c r="B12" s="6" t="e">
        <f>B10/(B8-B9)</f>
        <v>#DIV/0!</v>
      </c>
    </row>
    <row r="13" spans="1:2" x14ac:dyDescent="0.2">
      <c r="A13" s="2" t="s">
        <v>37</v>
      </c>
      <c r="B13" s="7"/>
    </row>
    <row r="14" spans="1:2" x14ac:dyDescent="0.2">
      <c r="A14" s="2" t="s">
        <v>38</v>
      </c>
      <c r="B14" s="7"/>
    </row>
    <row r="15" spans="1:2" x14ac:dyDescent="0.2">
      <c r="A15" s="2" t="s">
        <v>39</v>
      </c>
      <c r="B15" s="7"/>
    </row>
    <row r="16" spans="1:2" x14ac:dyDescent="0.2">
      <c r="A16" s="2" t="s">
        <v>40</v>
      </c>
      <c r="B16" s="6" t="e">
        <f>B14/B13</f>
        <v>#DIV/0!</v>
      </c>
    </row>
    <row r="17" spans="1:5" x14ac:dyDescent="0.2">
      <c r="A17" s="2" t="s">
        <v>41</v>
      </c>
      <c r="B17" s="5">
        <f>B18+B19+B20</f>
        <v>0</v>
      </c>
    </row>
    <row r="18" spans="1:5" x14ac:dyDescent="0.2">
      <c r="A18" s="2" t="s">
        <v>42</v>
      </c>
      <c r="B18" s="8"/>
    </row>
    <row r="19" spans="1:5" x14ac:dyDescent="0.2">
      <c r="A19" s="2" t="s">
        <v>43</v>
      </c>
      <c r="B19" s="8"/>
    </row>
    <row r="20" spans="1:5" x14ac:dyDescent="0.2">
      <c r="A20" s="2" t="s">
        <v>44</v>
      </c>
      <c r="B20" s="8"/>
    </row>
    <row r="21" spans="1:5" x14ac:dyDescent="0.2">
      <c r="A21" s="2" t="s">
        <v>45</v>
      </c>
      <c r="B21" s="9"/>
    </row>
    <row r="22" spans="1:5" x14ac:dyDescent="0.2">
      <c r="A22" s="2" t="s">
        <v>46</v>
      </c>
      <c r="B22" s="9"/>
    </row>
    <row r="23" spans="1:5" x14ac:dyDescent="0.2">
      <c r="A23" s="2" t="s">
        <v>47</v>
      </c>
      <c r="B23" s="4"/>
    </row>
    <row r="24" spans="1:5" x14ac:dyDescent="0.2">
      <c r="A24" s="2" t="s">
        <v>48</v>
      </c>
      <c r="B24" s="10"/>
      <c r="C24" s="11"/>
    </row>
    <row r="25" spans="1:5" x14ac:dyDescent="0.2">
      <c r="A25" s="2" t="s">
        <v>49</v>
      </c>
      <c r="B25" s="10"/>
      <c r="C25" s="11"/>
    </row>
    <row r="26" spans="1:5" x14ac:dyDescent="0.2">
      <c r="A26" s="2" t="s">
        <v>50</v>
      </c>
      <c r="B26" s="10"/>
      <c r="C26" s="11"/>
    </row>
    <row r="27" spans="1:5" x14ac:dyDescent="0.2">
      <c r="A27" s="2" t="s">
        <v>51</v>
      </c>
      <c r="B27" s="7"/>
      <c r="C27" s="12"/>
      <c r="E27" s="12"/>
    </row>
    <row r="28" spans="1:5" x14ac:dyDescent="0.2">
      <c r="A28" s="2" t="s">
        <v>52</v>
      </c>
      <c r="B28" s="8"/>
      <c r="C28" s="12"/>
      <c r="E28" s="12"/>
    </row>
    <row r="29" spans="1:5" x14ac:dyDescent="0.2">
      <c r="A29" s="2" t="s">
        <v>53</v>
      </c>
      <c r="B29" s="7"/>
      <c r="C29" s="3" t="s">
        <v>0</v>
      </c>
    </row>
    <row r="30" spans="1:5" x14ac:dyDescent="0.2">
      <c r="A30" s="2" t="s">
        <v>54</v>
      </c>
      <c r="B30" s="4"/>
    </row>
    <row r="31" spans="1:5" x14ac:dyDescent="0.2">
      <c r="A31" s="2" t="s">
        <v>55</v>
      </c>
      <c r="B31" s="4"/>
    </row>
    <row r="32" spans="1:5" x14ac:dyDescent="0.2">
      <c r="A32" s="2" t="s">
        <v>56</v>
      </c>
      <c r="B32" s="4"/>
      <c r="D32" s="11"/>
    </row>
    <row r="33" spans="1:4" x14ac:dyDescent="0.2">
      <c r="A33" s="2" t="s">
        <v>57</v>
      </c>
      <c r="B33" s="4"/>
      <c r="D33" s="11"/>
    </row>
    <row r="34" spans="1:4" x14ac:dyDescent="0.2">
      <c r="A34" s="2" t="s">
        <v>58</v>
      </c>
      <c r="B34" s="13"/>
      <c r="D34" s="11"/>
    </row>
    <row r="35" spans="1:4" x14ac:dyDescent="0.2">
      <c r="A35" s="2" t="s">
        <v>59</v>
      </c>
      <c r="B35" s="4"/>
    </row>
    <row r="36" spans="1:4" x14ac:dyDescent="0.2">
      <c r="A36" s="2" t="s">
        <v>60</v>
      </c>
      <c r="B36" s="4"/>
    </row>
    <row r="37" spans="1:4" x14ac:dyDescent="0.2">
      <c r="A37" s="2" t="s">
        <v>61</v>
      </c>
      <c r="B37" s="4"/>
    </row>
    <row r="38" spans="1:4" x14ac:dyDescent="0.2">
      <c r="A38" s="1" t="s">
        <v>62</v>
      </c>
      <c r="B38" s="4" t="s">
        <v>66</v>
      </c>
    </row>
    <row r="39" spans="1:4" x14ac:dyDescent="0.2">
      <c r="A39" s="1" t="s">
        <v>63</v>
      </c>
      <c r="B39" s="4" t="s">
        <v>66</v>
      </c>
    </row>
    <row r="40" spans="1:4" x14ac:dyDescent="0.2">
      <c r="A40" s="1" t="s">
        <v>64</v>
      </c>
      <c r="B40" s="4" t="s">
        <v>66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218"/>
  <sheetViews>
    <sheetView workbookViewId="0">
      <selection sqref="A1:BX1"/>
    </sheetView>
  </sheetViews>
  <sheetFormatPr defaultColWidth="8.85546875" defaultRowHeight="15" x14ac:dyDescent="0.25"/>
  <cols>
    <col min="1" max="1" width="16.28515625" customWidth="1"/>
    <col min="2" max="2" width="29.42578125" bestFit="1" customWidth="1"/>
    <col min="3" max="3" width="18.42578125" bestFit="1" customWidth="1"/>
    <col min="4" max="5" width="18.42578125" customWidth="1"/>
    <col min="6" max="6" width="35.85546875" bestFit="1" customWidth="1"/>
    <col min="7" max="7" width="10" customWidth="1"/>
    <col min="8" max="8" width="13.7109375" customWidth="1"/>
    <col min="9" max="9" width="9.140625" bestFit="1" customWidth="1"/>
    <col min="10" max="10" width="10.7109375" customWidth="1"/>
    <col min="11" max="11" width="8" customWidth="1"/>
    <col min="12" max="12" width="12" customWidth="1"/>
    <col min="13" max="13" width="17" customWidth="1"/>
    <col min="14" max="14" width="13.140625" customWidth="1"/>
    <col min="15" max="15" width="13.42578125" customWidth="1"/>
    <col min="16" max="16" width="15" customWidth="1"/>
    <col min="17" max="17" width="14" customWidth="1"/>
    <col min="18" max="18" width="13.140625" customWidth="1"/>
    <col min="19" max="19" width="8.28515625" customWidth="1"/>
    <col min="20" max="31" width="7.42578125" bestFit="1" customWidth="1"/>
  </cols>
  <sheetData>
    <row r="1" spans="1:76" ht="60" x14ac:dyDescent="0.25">
      <c r="A1" s="18" t="s">
        <v>4</v>
      </c>
      <c r="B1" s="18" t="s">
        <v>5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10</v>
      </c>
      <c r="H1" s="18" t="s">
        <v>11</v>
      </c>
      <c r="I1" s="18" t="s">
        <v>12</v>
      </c>
      <c r="J1" s="18" t="s">
        <v>13</v>
      </c>
      <c r="K1" s="18" t="s">
        <v>14</v>
      </c>
      <c r="L1" s="18" t="s">
        <v>15</v>
      </c>
      <c r="M1" s="19" t="s">
        <v>16</v>
      </c>
      <c r="N1" s="18" t="s">
        <v>17</v>
      </c>
      <c r="O1" s="18" t="s">
        <v>18</v>
      </c>
      <c r="P1" s="20" t="s">
        <v>19</v>
      </c>
      <c r="Q1" s="19" t="s">
        <v>20</v>
      </c>
      <c r="R1" s="19" t="s">
        <v>21</v>
      </c>
      <c r="S1" s="21">
        <v>42491</v>
      </c>
      <c r="T1" s="21">
        <v>42522</v>
      </c>
      <c r="U1" s="21">
        <v>42552</v>
      </c>
      <c r="V1" s="21">
        <v>42583</v>
      </c>
      <c r="W1" s="21">
        <v>42614</v>
      </c>
      <c r="X1" s="21">
        <v>42644</v>
      </c>
      <c r="Y1" s="21">
        <v>42675</v>
      </c>
      <c r="Z1" s="21">
        <v>42705</v>
      </c>
      <c r="AA1" s="21">
        <v>42736</v>
      </c>
      <c r="AB1" s="21">
        <v>42767</v>
      </c>
      <c r="AC1" s="21">
        <v>42795</v>
      </c>
      <c r="AD1" s="21">
        <v>42826</v>
      </c>
      <c r="AE1" s="21">
        <v>42856</v>
      </c>
      <c r="AF1" s="21">
        <v>42887</v>
      </c>
      <c r="AG1" s="21">
        <v>42917</v>
      </c>
      <c r="AH1" s="21">
        <v>42948</v>
      </c>
      <c r="AI1" s="21">
        <v>42979</v>
      </c>
      <c r="AJ1" s="21">
        <v>43009</v>
      </c>
      <c r="AK1" s="21">
        <v>43040</v>
      </c>
      <c r="AL1" s="21">
        <v>43070</v>
      </c>
      <c r="AM1" s="21">
        <v>43101</v>
      </c>
      <c r="AN1" s="21">
        <v>43132</v>
      </c>
      <c r="AO1" s="21">
        <v>43160</v>
      </c>
      <c r="AP1" s="21">
        <v>43191</v>
      </c>
      <c r="AQ1" s="21">
        <v>43221</v>
      </c>
      <c r="AR1" s="21">
        <v>43252</v>
      </c>
      <c r="AS1" s="21">
        <v>43282</v>
      </c>
      <c r="AT1" s="21">
        <v>43313</v>
      </c>
      <c r="AU1" s="21">
        <v>43344</v>
      </c>
      <c r="AV1" s="21">
        <v>43374</v>
      </c>
      <c r="AW1" s="21">
        <v>43405</v>
      </c>
      <c r="AX1" s="21">
        <v>43435</v>
      </c>
      <c r="AY1" s="21">
        <v>43466</v>
      </c>
      <c r="AZ1" s="21">
        <v>43497</v>
      </c>
      <c r="BA1" s="21">
        <v>43525</v>
      </c>
      <c r="BB1" s="21">
        <v>43556</v>
      </c>
      <c r="BC1" s="21">
        <v>43586</v>
      </c>
      <c r="BD1" s="21">
        <v>43617</v>
      </c>
      <c r="BE1" s="21">
        <v>43647</v>
      </c>
      <c r="BF1" s="21">
        <v>43678</v>
      </c>
      <c r="BG1" s="21">
        <v>43709</v>
      </c>
      <c r="BH1" s="21">
        <v>43739</v>
      </c>
      <c r="BI1" s="21">
        <v>43770</v>
      </c>
      <c r="BJ1" s="21">
        <v>43800</v>
      </c>
      <c r="BK1" s="21">
        <v>43831</v>
      </c>
      <c r="BL1" s="21">
        <v>43862</v>
      </c>
      <c r="BM1" s="21">
        <v>43891</v>
      </c>
      <c r="BN1" s="21">
        <v>43922</v>
      </c>
      <c r="BO1" s="21">
        <v>43952</v>
      </c>
      <c r="BP1" s="21">
        <v>43983</v>
      </c>
      <c r="BQ1" s="21">
        <v>44013</v>
      </c>
      <c r="BR1" s="21">
        <v>44044</v>
      </c>
      <c r="BS1" s="21">
        <v>44075</v>
      </c>
      <c r="BT1" s="21">
        <v>44105</v>
      </c>
      <c r="BU1" s="21">
        <v>44136</v>
      </c>
      <c r="BV1" s="21">
        <v>44166</v>
      </c>
      <c r="BW1" s="21">
        <v>44197</v>
      </c>
      <c r="BX1" s="21">
        <v>44228</v>
      </c>
    </row>
    <row r="2" spans="1:76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1:76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</row>
    <row r="4" spans="1:76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</row>
    <row r="5" spans="1:76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pans="1:76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</row>
    <row r="7" spans="1:76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</row>
    <row r="8" spans="1:76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1:76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1:76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1:76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1:76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</row>
    <row r="13" spans="1:7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1:7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</row>
    <row r="15" spans="1:76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</row>
    <row r="16" spans="1:7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</row>
    <row r="17" spans="1:7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</row>
    <row r="18" spans="1:7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</row>
    <row r="19" spans="1:7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</row>
    <row r="20" spans="1:76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</row>
    <row r="21" spans="1:7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</row>
    <row r="22" spans="1:7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</row>
    <row r="23" spans="1:7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1:7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1:7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1:76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</row>
    <row r="27" spans="1:76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1:76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1:76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1:76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1:76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</row>
    <row r="32" spans="1:76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</row>
    <row r="33" spans="1:76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</row>
    <row r="34" spans="1:76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</row>
    <row r="35" spans="1:76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</row>
    <row r="36" spans="1:76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1:76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1:7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</row>
    <row r="39" spans="1:76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</row>
    <row r="40" spans="1:76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1:76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1:76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1:76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76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5" spans="1:76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</row>
    <row r="46" spans="1:76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</row>
    <row r="47" spans="1:76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</row>
    <row r="48" spans="1:76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</row>
    <row r="49" spans="1:76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</row>
    <row r="50" spans="1:76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</row>
    <row r="51" spans="1:76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</row>
    <row r="52" spans="1:76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</row>
    <row r="53" spans="1:76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</row>
    <row r="54" spans="1:76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</row>
    <row r="55" spans="1:76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</row>
    <row r="56" spans="1:76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</row>
    <row r="57" spans="1:7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</row>
    <row r="58" spans="1:76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</row>
    <row r="59" spans="1:76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</row>
    <row r="60" spans="1:76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</row>
    <row r="61" spans="1:76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</row>
    <row r="62" spans="1:76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</row>
    <row r="63" spans="1:76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1:76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1:7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1:76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1:76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1:76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1:76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</row>
    <row r="70" spans="1:76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</row>
    <row r="71" spans="1:76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</row>
    <row r="72" spans="1:76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</row>
    <row r="73" spans="1:76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1:76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1:76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1:76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1:76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1:76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</row>
    <row r="79" spans="1:76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</row>
    <row r="80" spans="1:76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</row>
    <row r="81" spans="1:76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</row>
    <row r="82" spans="1:76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</row>
    <row r="83" spans="1:76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</row>
    <row r="84" spans="1:76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</row>
    <row r="85" spans="1:76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</row>
    <row r="86" spans="1:76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</row>
    <row r="87" spans="1:76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</row>
    <row r="88" spans="1:76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</row>
    <row r="89" spans="1:76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</row>
    <row r="90" spans="1:76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</row>
    <row r="91" spans="1:76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</row>
    <row r="92" spans="1:76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</row>
    <row r="93" spans="1:76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</row>
    <row r="94" spans="1:76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</row>
    <row r="95" spans="1:76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</row>
    <row r="96" spans="1:76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</row>
    <row r="97" spans="1:76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</row>
    <row r="98" spans="1:76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</row>
    <row r="99" spans="1:76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</row>
    <row r="100" spans="1:76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</row>
    <row r="101" spans="1:76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</row>
    <row r="102" spans="1:76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</row>
    <row r="103" spans="1:76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</row>
    <row r="104" spans="1:76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</row>
    <row r="105" spans="1:76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</row>
    <row r="106" spans="1:76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</row>
    <row r="107" spans="1:76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</row>
    <row r="108" spans="1:76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</row>
    <row r="109" spans="1:76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</row>
    <row r="110" spans="1:76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</row>
    <row r="111" spans="1:76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</row>
    <row r="112" spans="1:76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</row>
    <row r="113" spans="1:76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</row>
    <row r="114" spans="1:76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</row>
    <row r="115" spans="1:76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</row>
    <row r="116" spans="1:76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</row>
    <row r="117" spans="1:76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</row>
    <row r="118" spans="1:76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</row>
    <row r="119" spans="1:76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</row>
    <row r="120" spans="1:76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</row>
    <row r="121" spans="1:76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</row>
    <row r="122" spans="1:76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</row>
    <row r="123" spans="1:76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</row>
    <row r="124" spans="1:76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</row>
    <row r="125" spans="1:76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</row>
    <row r="126" spans="1:76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</row>
    <row r="127" spans="1:76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</row>
    <row r="128" spans="1:76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</row>
    <row r="129" spans="1:76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</row>
    <row r="130" spans="1:76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</row>
    <row r="131" spans="1:76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</row>
    <row r="132" spans="1:76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</row>
    <row r="133" spans="1:76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</row>
    <row r="134" spans="1:76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</row>
    <row r="135" spans="1:76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</row>
    <row r="136" spans="1:76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</row>
    <row r="137" spans="1:76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</row>
    <row r="138" spans="1:76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</row>
    <row r="139" spans="1:76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</row>
    <row r="140" spans="1:76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</row>
    <row r="141" spans="1:76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</row>
    <row r="142" spans="1:76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</row>
    <row r="143" spans="1:76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</row>
    <row r="144" spans="1:76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</row>
    <row r="145" spans="1:76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</row>
    <row r="146" spans="1:76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</row>
    <row r="147" spans="1:76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</row>
    <row r="148" spans="1:76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</row>
    <row r="149" spans="1:76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</row>
    <row r="150" spans="1:76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</row>
    <row r="151" spans="1:76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</row>
    <row r="152" spans="1:76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</row>
    <row r="153" spans="1:76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</row>
    <row r="154" spans="1:76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</row>
    <row r="155" spans="1:76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</row>
    <row r="156" spans="1:76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</row>
    <row r="157" spans="1:76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</row>
    <row r="158" spans="1:76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</row>
    <row r="159" spans="1:76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</row>
    <row r="160" spans="1:76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</row>
    <row r="161" spans="1:76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</row>
    <row r="162" spans="1:76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</row>
    <row r="163" spans="1:76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</row>
    <row r="164" spans="1:76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</row>
    <row r="165" spans="1:76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</row>
    <row r="166" spans="1:76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</row>
    <row r="167" spans="1:76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</row>
    <row r="168" spans="1:76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</row>
    <row r="169" spans="1:76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</row>
    <row r="170" spans="1:76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</row>
    <row r="171" spans="1:76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</row>
    <row r="172" spans="1:76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</row>
    <row r="173" spans="1:76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</row>
    <row r="174" spans="1:76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</row>
    <row r="175" spans="1:76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</row>
    <row r="176" spans="1:76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</row>
    <row r="177" spans="1:76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</row>
    <row r="178" spans="1:76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</row>
    <row r="179" spans="1:76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</row>
    <row r="180" spans="1:76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</row>
    <row r="181" spans="1:76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</row>
    <row r="182" spans="1:76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</row>
    <row r="183" spans="1:76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</row>
    <row r="184" spans="1:76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</row>
    <row r="185" spans="1:76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</row>
    <row r="186" spans="1:76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</row>
    <row r="187" spans="1:76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</row>
    <row r="188" spans="1:76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</row>
    <row r="189" spans="1:76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</row>
    <row r="190" spans="1:76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</row>
    <row r="191" spans="1:76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</row>
    <row r="192" spans="1:76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</row>
    <row r="193" spans="1:76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</row>
    <row r="194" spans="1:76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</row>
    <row r="195" spans="1:76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</row>
    <row r="196" spans="1:76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</row>
    <row r="197" spans="1:76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</row>
    <row r="198" spans="1:76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</row>
    <row r="199" spans="1:76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</row>
    <row r="200" spans="1:76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</row>
    <row r="201" spans="1:76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</row>
    <row r="202" spans="1:76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</row>
    <row r="203" spans="1:76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</row>
    <row r="204" spans="1:76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</row>
    <row r="205" spans="1:76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</row>
    <row r="206" spans="1:76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</row>
    <row r="207" spans="1:76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</row>
    <row r="208" spans="1:76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</row>
    <row r="209" spans="1:76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</row>
    <row r="210" spans="1:76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</row>
    <row r="211" spans="1:76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</row>
    <row r="212" spans="1:76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</row>
    <row r="213" spans="1:76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</row>
    <row r="214" spans="1:76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</row>
    <row r="215" spans="1:76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</row>
    <row r="216" spans="1:76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</row>
    <row r="217" spans="1:76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</row>
    <row r="218" spans="1:76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</row>
  </sheetData>
  <dataValidations count="10">
    <dataValidation allowBlank="1" showInputMessage="1" showErrorMessage="1" promptTitle="Identificação do Contrato" prompt="Código Único de Identificação do Contrato de Financiamento Imbiliário." sqref="A1" xr:uid="{00000000-0002-0000-0100-000000000000}"/>
    <dataValidation allowBlank="1" showInputMessage="1" showErrorMessage="1" promptTitle="Data de Assinatura Contrato" prompt="Data histórica em que o contrato de locação foi assinado." sqref="L1" xr:uid="{00000000-0002-0000-0100-000001000000}"/>
    <dataValidation allowBlank="1" showInputMessage="1" showErrorMessage="1" promptTitle="Juros Remuneratórios de Contrato" prompt="Taxa anual dos Juros Remuneratórios exatamente como constam no contrato do mutuário. Informar se a taxa é nominal ou real." sqref="I1" xr:uid="{00000000-0002-0000-0100-000002000000}"/>
    <dataValidation allowBlank="1" showInputMessage="1" showErrorMessage="1" promptTitle="Valor do Financiamento Contrato" prompt="Valor do Saldo Devedor na data de assinatura do contrato." sqref="Q1" xr:uid="{00000000-0002-0000-0100-000003000000}"/>
    <dataValidation allowBlank="1" showInputMessage="1" showErrorMessage="1" promptTitle="Valor do Saldo Devedor" prompt="Valor do Saldo Devedor" sqref="R1" xr:uid="{00000000-0002-0000-0100-000004000000}"/>
    <dataValidation allowBlank="1" showInputMessage="1" showErrorMessage="1" promptTitle="Valor da Garantia" prompt="Valor do Imóvel ou da Garantia refere ao financiamento imobiliário do mutuário." sqref="M1" xr:uid="{00000000-0002-0000-0100-000005000000}"/>
    <dataValidation allowBlank="1" showInputMessage="1" showErrorMessage="1" promptTitle="Cadastro de Pessoa Física" prompt="Número de inscrição no Cadastro das Pessoas Físicas" sqref="G1" xr:uid="{00000000-0002-0000-0100-000006000000}"/>
    <dataValidation allowBlank="1" showInputMessage="1" showErrorMessage="1" promptTitle="Nome do Mutuário" prompt="Nome completo do mutuário exatamente como consta no contrato de financiamento imbiliário." sqref="F1" xr:uid="{00000000-0002-0000-0100-000007000000}"/>
    <dataValidation allowBlank="1" showInputMessage="1" showErrorMessage="1" promptTitle="Prazo Amortização Remanescente" prompt="Número de meses remanescentes para amortização do financiamento." sqref="P1" xr:uid="{00000000-0002-0000-0100-000008000000}"/>
    <dataValidation allowBlank="1" showInputMessage="1" showErrorMessage="1" promptTitle="Método de Amortização" prompt="Método ou Sistema de Amortização do " sqref="N1" xr:uid="{00000000-0002-0000-0100-000009000000}"/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0"/>
  <sheetViews>
    <sheetView tabSelected="1" workbookViewId="0">
      <selection activeCell="A9" sqref="A9"/>
    </sheetView>
  </sheetViews>
  <sheetFormatPr defaultColWidth="13.7109375" defaultRowHeight="15" x14ac:dyDescent="0.25"/>
  <sheetData>
    <row r="1" spans="1:11" ht="52.5" customHeight="1" x14ac:dyDescent="0.25">
      <c r="A1" s="18" t="s">
        <v>4</v>
      </c>
      <c r="B1" s="18" t="s">
        <v>22</v>
      </c>
      <c r="C1" s="18" t="s">
        <v>23</v>
      </c>
      <c r="D1" s="18" t="s">
        <v>24</v>
      </c>
      <c r="E1" s="18" t="s">
        <v>14</v>
      </c>
      <c r="F1" s="18" t="s">
        <v>25</v>
      </c>
      <c r="G1" s="18" t="s">
        <v>26</v>
      </c>
      <c r="H1" s="18" t="s">
        <v>27</v>
      </c>
      <c r="I1" s="18" t="s">
        <v>28</v>
      </c>
      <c r="J1" s="18" t="s">
        <v>29</v>
      </c>
      <c r="K1" s="18" t="s">
        <v>30</v>
      </c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</row>
    <row r="124" spans="1:1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</row>
    <row r="125" spans="1:1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</row>
    <row r="127" spans="1:1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</row>
    <row r="128" spans="1:1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1:1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</row>
    <row r="130" spans="1:1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1:1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</row>
    <row r="132" spans="1:1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</row>
    <row r="133" spans="1:1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</row>
    <row r="134" spans="1:1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</row>
    <row r="135" spans="1:1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1:1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1:1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1:1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1:1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1:1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1:1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1:1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1:1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1:1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1:1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1:1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1:1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1:1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1:1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1:1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1:1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1:1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1:1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1:1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1:1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1:1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1:1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1:1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1:1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1:1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1:1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1:1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1:1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1:1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1:1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1:1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1:1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1:1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1:1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1:1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1:1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</row>
    <row r="186" spans="1:1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</row>
    <row r="187" spans="1:1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1:1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1:1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1:1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1:1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1:1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1:1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1:1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1:1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1:1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1:1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1:1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1:1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</row>
    <row r="200" spans="1:1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</row>
    <row r="201" spans="1:1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</row>
    <row r="202" spans="1:1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</row>
    <row r="203" spans="1:1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</row>
    <row r="204" spans="1:1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</row>
    <row r="205" spans="1:1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</row>
    <row r="206" spans="1:1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</row>
    <row r="207" spans="1:1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</row>
    <row r="208" spans="1:1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</row>
    <row r="209" spans="1:1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</row>
    <row r="210" spans="1:1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</row>
    <row r="211" spans="1:1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</row>
    <row r="212" spans="1:1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</row>
    <row r="213" spans="1:1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</row>
    <row r="214" spans="1:1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</row>
    <row r="215" spans="1:1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</row>
    <row r="216" spans="1:1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</row>
    <row r="217" spans="1:1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</row>
    <row r="218" spans="1:1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</row>
    <row r="219" spans="1:1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</row>
    <row r="220" spans="1:1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</row>
  </sheetData>
  <dataValidations count="6">
    <dataValidation allowBlank="1" showInputMessage="1" showErrorMessage="1" promptTitle="Identificação do Contrato" prompt="_x000a_idContrato" sqref="A1" xr:uid="{00000000-0002-0000-0300-000000000000}"/>
    <dataValidation allowBlank="1" showInputMessage="1" showErrorMessage="1" promptTitle="Data Vencimento Parcela" prompt="_x000a_DtVenc" sqref="B1" xr:uid="{00000000-0002-0000-0300-000001000000}"/>
    <dataValidation allowBlank="1" showInputMessage="1" showErrorMessage="1" promptTitle="Data de Pagamento Parcela" prompt="_x000a_DtPagam" sqref="C1" xr:uid="{00000000-0002-0000-0300-000002000000}"/>
    <dataValidation allowBlank="1" showInputMessage="1" showErrorMessage="1" promptTitle="Valor Prestação" prompt="_x000a_VlrPrest" sqref="D1" xr:uid="{00000000-0002-0000-0300-000003000000}"/>
    <dataValidation allowBlank="1" showInputMessage="1" showErrorMessage="1" promptTitle="Valor Taxa de Gestão" prompt="_x000a_VlrTaxa" sqref="E1:J1" xr:uid="{00000000-0002-0000-0300-000004000000}"/>
    <dataValidation allowBlank="1" showInputMessage="1" showErrorMessage="1" promptTitle="Valor Creditado" prompt="Valor Creditado na Conta Corrente." sqref="K1" xr:uid="{00000000-0002-0000-0300-000005000000}"/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1C27-6F66-4BBA-9F4E-389D0C48B407}">
  <dimension ref="A1"/>
  <sheetViews>
    <sheetView workbookViewId="0">
      <selection activeCell="L10" sqref="L10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1.Inf. loteamento-empreend</vt:lpstr>
      <vt:lpstr>2. Informações Carteira</vt:lpstr>
      <vt:lpstr>3. Historico com Inadimpl.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Brandão</dc:creator>
  <cp:keywords>Haberbeck</cp:keywords>
  <cp:lastModifiedBy>MARCIA BRANDAO</cp:lastModifiedBy>
  <dcterms:created xsi:type="dcterms:W3CDTF">2017-01-09T19:03:31Z</dcterms:created>
  <dcterms:modified xsi:type="dcterms:W3CDTF">2018-08-08T13:52:03Z</dcterms:modified>
</cp:coreProperties>
</file>